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lcgov.sharepoint.com/sites/CUS-CFCATERINGANDCLEANING/Shared Documents/General/8.0 Catering Bookings &amp; Weddings/8.1 Catering Bookings/BOOKING FORM TEMPLATES/"/>
    </mc:Choice>
  </mc:AlternateContent>
  <xr:revisionPtr revIDLastSave="0" documentId="8_{924810EA-9918-4860-B1A0-0E66407B3CAB}" xr6:coauthVersionLast="47" xr6:coauthVersionMax="47" xr10:uidLastSave="{00000000-0000-0000-0000-000000000000}"/>
  <workbookProtection workbookAlgorithmName="SHA-512" workbookHashValue="lfsVbtcW6wgkrqZQIfo9BmHFHA9SDVB2fnm5vVsD8Ifpi4rPqlJm5wDpp1Eyk8QYfYntMqrw78ciPqtZgQjGZA==" workbookSaltValue="zfpovENKlm2qmR1gfwS+DA==" workbookSpinCount="100000" lockStructure="1"/>
  <bookViews>
    <workbookView xWindow="-120" yWindow="-120" windowWidth="21840" windowHeight="13140" xr2:uid="{00000000-000D-0000-FFFF-FFFF00000000}"/>
  </bookViews>
  <sheets>
    <sheet name="Booking Shee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 l="1"/>
  <c r="E77" i="1" l="1"/>
  <c r="E75" i="1" l="1"/>
  <c r="E31" i="1" l="1"/>
  <c r="E32" i="1"/>
  <c r="E30" i="1"/>
  <c r="E29" i="1"/>
  <c r="E28" i="1"/>
  <c r="E35" i="1" l="1"/>
  <c r="E71" i="1" l="1"/>
  <c r="E46" i="1" l="1"/>
  <c r="E53" i="1" l="1"/>
  <c r="E47" i="1"/>
  <c r="E59" i="1"/>
  <c r="E40" i="1"/>
  <c r="E39" i="1"/>
  <c r="E45" i="1"/>
  <c r="E44" i="1"/>
  <c r="E27" i="1"/>
  <c r="E37" i="1" l="1"/>
  <c r="E19" i="1" l="1"/>
  <c r="E20" i="1"/>
  <c r="E21" i="1"/>
  <c r="E22" i="1"/>
  <c r="E23" i="1"/>
  <c r="E24" i="1"/>
  <c r="E25" i="1"/>
  <c r="E26" i="1"/>
  <c r="E33" i="1"/>
  <c r="E34" i="1"/>
  <c r="E36" i="1"/>
  <c r="E38" i="1"/>
  <c r="E41" i="1"/>
  <c r="E42" i="1"/>
  <c r="E43" i="1"/>
  <c r="E65" i="1"/>
  <c r="E66" i="1"/>
  <c r="E67" i="1"/>
  <c r="E68" i="1"/>
  <c r="E69" i="1"/>
  <c r="E70" i="1"/>
  <c r="E73" i="1" l="1"/>
  <c r="E81" i="1"/>
  <c r="E82" i="1" s="1"/>
  <c r="E83" i="1" l="1"/>
</calcChain>
</file>

<file path=xl/sharedStrings.xml><?xml version="1.0" encoding="utf-8"?>
<sst xmlns="http://schemas.openxmlformats.org/spreadsheetml/2006/main" count="91" uniqueCount="87">
  <si>
    <t>Catering Booking Form</t>
  </si>
  <si>
    <t>Date of Form Submission-</t>
  </si>
  <si>
    <t xml:space="preserve">Telephone - </t>
  </si>
  <si>
    <t xml:space="preserve">Date of Meeting/Event- </t>
  </si>
  <si>
    <t xml:space="preserve">Company - </t>
  </si>
  <si>
    <t>Email -</t>
  </si>
  <si>
    <t xml:space="preserve">Invoice Address - </t>
  </si>
  <si>
    <t xml:space="preserve">Cost Code - </t>
  </si>
  <si>
    <t>Office Use</t>
  </si>
  <si>
    <t>Unit Supplying</t>
  </si>
  <si>
    <t>PLEASE NOTE WE ONLY ACCEPT BOOKNGS WITHIN OFFICE HOURS 8AM-4PM     MON - FRI</t>
  </si>
  <si>
    <t>UNIT COSTS ARE EX VAT</t>
  </si>
  <si>
    <t>Catering Required</t>
  </si>
  <si>
    <t>Time</t>
  </si>
  <si>
    <t>Number</t>
  </si>
  <si>
    <t>Cost</t>
  </si>
  <si>
    <t>Total</t>
  </si>
  <si>
    <t>Tea and Coffee</t>
  </si>
  <si>
    <t xml:space="preserve">Tea, Coffee (in disposable cups) and Biscuits </t>
  </si>
  <si>
    <t>Tea and Coffee with Biscuits</t>
  </si>
  <si>
    <t>Tea and Coffee with Fruit pots</t>
  </si>
  <si>
    <t xml:space="preserve">Tea and Coffee with Scones butter and jam </t>
  </si>
  <si>
    <t>Tea and Coffee with Homebaking</t>
  </si>
  <si>
    <t>Tea and Coffee with Hot Filled Rolls</t>
  </si>
  <si>
    <t>Tea and Coffee with Pastries</t>
  </si>
  <si>
    <t>Tea and Coffee with Croissants, butter and preserves</t>
  </si>
  <si>
    <t>Morning Platter,Tea/Coffee, Pastries, Mini Muffin, Fruit &amp; Shortbread</t>
  </si>
  <si>
    <t xml:space="preserve">Pre Packed Biscuits </t>
  </si>
  <si>
    <t>Scones with butter and jam</t>
  </si>
  <si>
    <t xml:space="preserve">Fresh Fruit Pots </t>
  </si>
  <si>
    <t>Cans of juice (Irn Bru/ Diet IrnBru/Sprite/Fanta/Diet Cola)</t>
  </si>
  <si>
    <t>Premium Cans of Juice (Cola)</t>
  </si>
  <si>
    <t>Mineral Water per bottle 500ml</t>
  </si>
  <si>
    <t>Jug of Fruit Juice</t>
  </si>
  <si>
    <t>Mineral water 1ltr</t>
  </si>
  <si>
    <t>Tea, Coffee and Sandwiches</t>
  </si>
  <si>
    <t>Round of freshly cut sandwiches (3 slice per person)</t>
  </si>
  <si>
    <t>Tea, Coffee, Sandwiches and Fruit Platter</t>
  </si>
  <si>
    <t>Tea, Coffee, Soup &amp; sandwiches</t>
  </si>
  <si>
    <t>Tea, Coffee, Wraps, Mini Rolls &amp; Home Baking</t>
  </si>
  <si>
    <t>Tea, Coffee with filled Croissant (with slice of home baking)</t>
  </si>
  <si>
    <t>Tea, Coffee with filled baguette (with slice of home baking)</t>
  </si>
  <si>
    <t>Orange Juice, Sandwiches, Baguettes and Fruit Pots</t>
  </si>
  <si>
    <t>Tea, Coffee, Soup &amp; Roll &amp; Butter</t>
  </si>
  <si>
    <t>Soup &amp; Sandwiches</t>
  </si>
  <si>
    <t>Soup &amp;  2 rolls &amp; butter each</t>
  </si>
  <si>
    <t>Finger Buffet 1(Per Person, 10 minimum covers )</t>
  </si>
  <si>
    <t>Choice of three items Tea &amp; Coffee</t>
  </si>
  <si>
    <t xml:space="preserve">Sandwich Platter, mini rolls, wraps, sausage rolls, chicken </t>
  </si>
  <si>
    <t>Finger Buffet 2 (Per Person, 10 minimum covers)</t>
  </si>
  <si>
    <t>Includes Tea &amp; Coffee, and a choice of 5 items from</t>
  </si>
  <si>
    <t xml:space="preserve">Extra buffet item per person </t>
  </si>
  <si>
    <t>Bespoke Buffet (Made to order)</t>
  </si>
  <si>
    <t>POA</t>
  </si>
  <si>
    <t>Please contact us to choose from a wider range -</t>
  </si>
  <si>
    <t xml:space="preserve">3 working days notice required. </t>
  </si>
  <si>
    <t>Packed Lunches</t>
  </si>
  <si>
    <t>Juice, sandwiches and fruit</t>
  </si>
  <si>
    <t>Juice, sandwiches, fruit and crisps</t>
  </si>
  <si>
    <t>Juice, sandwiches, fruit and Chocolate bar</t>
  </si>
  <si>
    <t>Juice, sandwiches, fruit and cereal bar</t>
  </si>
  <si>
    <t xml:space="preserve">Juice, sandwiches, crisps, </t>
  </si>
  <si>
    <t>Juice, sandwiches, crisps, fruit and cereal bar</t>
  </si>
  <si>
    <t>Juice &amp; Crisps</t>
  </si>
  <si>
    <t>Sub-total</t>
  </si>
  <si>
    <t>DELIVERY (one off Charge)</t>
  </si>
  <si>
    <t xml:space="preserve">Please note there is a delivery charge added if none of our catering facilities are on site. </t>
  </si>
  <si>
    <t>Late Booking Fee</t>
  </si>
  <si>
    <t>A 20% late booking fee is applied when booked less than 48 hours prior to the catering booking.</t>
  </si>
  <si>
    <t>Please note there is a minimum spend of £50.00</t>
  </si>
  <si>
    <t>NET Amount</t>
  </si>
  <si>
    <r>
      <rPr>
        <b/>
        <sz val="12"/>
        <color rgb="FFC00000"/>
        <rFont val="Calibri"/>
        <family val="2"/>
        <scheme val="minor"/>
      </rPr>
      <t>Please Note we only accept bookings within office hours 8am-4pm</t>
    </r>
    <r>
      <rPr>
        <sz val="11"/>
        <color rgb="FFC00000"/>
        <rFont val="Calibri"/>
        <family val="2"/>
        <scheme val="minor"/>
      </rPr>
      <t xml:space="preserve"> </t>
    </r>
  </si>
  <si>
    <t>VAT</t>
  </si>
  <si>
    <t xml:space="preserve">TOTAL </t>
  </si>
  <si>
    <t xml:space="preserve">Voucher Available - Drink Voucher / Lunch Voucher on request </t>
  </si>
  <si>
    <t>Fork Buffet Available (Hot and Cold) - Please note a minimum of 20 covers</t>
  </si>
  <si>
    <t>Dietary Requirements, Additional Items and Notes</t>
  </si>
  <si>
    <t xml:space="preserve">Booked by - </t>
  </si>
  <si>
    <t xml:space="preserve">Telephone Number: </t>
  </si>
  <si>
    <t xml:space="preserve">  </t>
  </si>
  <si>
    <t>NORTH LANARKSHIRE COUNCIL</t>
  </si>
  <si>
    <t>Book Ref. NLCC</t>
  </si>
  <si>
    <r>
      <rPr>
        <sz val="11"/>
        <color theme="1"/>
        <rFont val="Calibri"/>
        <family val="2"/>
        <scheme val="minor"/>
      </rPr>
      <t>Venue</t>
    </r>
    <r>
      <rPr>
        <sz val="11"/>
        <color rgb="FFC00000"/>
        <rFont val="Calibri"/>
        <family val="2"/>
        <scheme val="minor"/>
      </rPr>
      <t xml:space="preserve"> -</t>
    </r>
  </si>
  <si>
    <t>Any queries about bookings or request for a booking form please contact hospitality@northlan.gov.uk                                                     Telephone: 01698 274271</t>
  </si>
  <si>
    <t>vegetable pakora, mixed samosa, bruschetta, mini pizza, fruit kebab</t>
  </si>
  <si>
    <t>pakora, chicken goujons, chicken tikka skewers,</t>
  </si>
  <si>
    <t>Version 2024 0705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</si>
</sst>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7">
    <xf numFmtId="0" fontId="0" fillId="0" borderId="0" xfId="0"/>
    <xf numFmtId="44" fontId="0" fillId="0" borderId="6" xfId="0" applyNumberFormat="1" applyBorder="1"/>
    <xf numFmtId="44" fontId="0" fillId="0" borderId="8" xfId="0" applyNumberFormat="1" applyBorder="1"/>
    <xf numFmtId="44" fontId="0" fillId="0" borderId="23" xfId="0" applyNumberFormat="1" applyBorder="1"/>
    <xf numFmtId="44" fontId="2" fillId="0" borderId="0" xfId="1" applyFont="1" applyBorder="1" applyProtection="1"/>
    <xf numFmtId="44" fontId="0" fillId="0" borderId="0" xfId="0" applyNumberFormat="1"/>
    <xf numFmtId="44" fontId="9" fillId="0" borderId="34" xfId="1" applyFont="1" applyBorder="1" applyProtection="1"/>
    <xf numFmtId="44" fontId="0" fillId="0" borderId="22" xfId="1" applyFont="1" applyFill="1" applyBorder="1" applyProtection="1">
      <protection locked="0"/>
    </xf>
    <xf numFmtId="44" fontId="0" fillId="0" borderId="0" xfId="1" applyFont="1" applyProtection="1">
      <protection locked="0"/>
    </xf>
    <xf numFmtId="44" fontId="0" fillId="0" borderId="22" xfId="1" applyFont="1" applyFill="1" applyBorder="1" applyProtection="1"/>
    <xf numFmtId="44" fontId="0" fillId="0" borderId="0" xfId="1" applyFont="1" applyProtection="1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4" fontId="0" fillId="0" borderId="0" xfId="1" applyFon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7" fillId="0" borderId="27" xfId="0" applyFont="1" applyBorder="1" applyProtection="1">
      <protection locked="0"/>
    </xf>
    <xf numFmtId="0" fontId="5" fillId="0" borderId="27" xfId="0" applyFon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28" xfId="0" applyBorder="1" applyProtection="1">
      <protection locked="0"/>
    </xf>
    <xf numFmtId="0" fontId="2" fillId="0" borderId="7" xfId="0" applyFont="1" applyBorder="1" applyProtection="1">
      <protection locked="0"/>
    </xf>
    <xf numFmtId="0" fontId="4" fillId="0" borderId="31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9" xfId="0" applyBorder="1" applyProtection="1">
      <protection locked="0"/>
    </xf>
    <xf numFmtId="0" fontId="3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7" fillId="0" borderId="0" xfId="0" applyFont="1" applyProtection="1">
      <protection locked="0"/>
    </xf>
    <xf numFmtId="44" fontId="0" fillId="0" borderId="0" xfId="1" applyFont="1" applyFill="1" applyBorder="1" applyProtection="1">
      <protection locked="0"/>
    </xf>
    <xf numFmtId="0" fontId="12" fillId="0" borderId="0" xfId="0" applyFont="1" applyProtection="1">
      <protection locked="0"/>
    </xf>
    <xf numFmtId="44" fontId="2" fillId="0" borderId="0" xfId="1" applyFont="1" applyBorder="1" applyProtection="1">
      <protection locked="0"/>
    </xf>
    <xf numFmtId="9" fontId="0" fillId="0" borderId="22" xfId="1" applyNumberFormat="1" applyFont="1" applyFill="1" applyBorder="1" applyProtection="1">
      <protection locked="0"/>
    </xf>
    <xf numFmtId="0" fontId="14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0" fontId="2" fillId="0" borderId="2" xfId="0" applyFont="1" applyBorder="1" applyProtection="1">
      <protection locked="0"/>
    </xf>
    <xf numFmtId="44" fontId="0" fillId="0" borderId="14" xfId="1" applyFont="1" applyFill="1" applyBorder="1" applyProtection="1"/>
    <xf numFmtId="44" fontId="0" fillId="0" borderId="9" xfId="1" applyFont="1" applyBorder="1" applyProtection="1"/>
    <xf numFmtId="44" fontId="0" fillId="0" borderId="9" xfId="1" applyFont="1" applyFill="1" applyBorder="1" applyProtection="1"/>
    <xf numFmtId="44" fontId="0" fillId="0" borderId="19" xfId="1" applyFont="1" applyFill="1" applyBorder="1" applyProtection="1"/>
    <xf numFmtId="44" fontId="0" fillId="0" borderId="19" xfId="1" applyFont="1" applyBorder="1" applyProtection="1"/>
    <xf numFmtId="44" fontId="0" fillId="0" borderId="14" xfId="1" applyFont="1" applyBorder="1" applyProtection="1"/>
    <xf numFmtId="44" fontId="0" fillId="0" borderId="15" xfId="0" applyNumberFormat="1" applyBorder="1"/>
    <xf numFmtId="44" fontId="0" fillId="0" borderId="17" xfId="0" applyNumberFormat="1" applyBorder="1"/>
    <xf numFmtId="44" fontId="0" fillId="0" borderId="20" xfId="0" applyNumberFormat="1" applyBorder="1"/>
    <xf numFmtId="0" fontId="16" fillId="0" borderId="27" xfId="0" applyFont="1" applyBorder="1" applyProtection="1">
      <protection locked="0"/>
    </xf>
    <xf numFmtId="44" fontId="0" fillId="0" borderId="0" xfId="0" applyNumberForma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10" fontId="0" fillId="0" borderId="0" xfId="0" applyNumberFormat="1" applyProtection="1">
      <protection locked="0"/>
    </xf>
    <xf numFmtId="0" fontId="17" fillId="3" borderId="39" xfId="0" applyFont="1" applyFill="1" applyBorder="1" applyProtection="1">
      <protection locked="0"/>
    </xf>
    <xf numFmtId="0" fontId="18" fillId="3" borderId="7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44" fontId="0" fillId="3" borderId="0" xfId="1" applyFont="1" applyFill="1" applyBorder="1" applyProtection="1">
      <protection locked="0"/>
    </xf>
    <xf numFmtId="0" fontId="0" fillId="3" borderId="8" xfId="0" applyFill="1" applyBorder="1" applyProtection="1">
      <protection locked="0"/>
    </xf>
    <xf numFmtId="44" fontId="7" fillId="0" borderId="0" xfId="1" applyFont="1" applyProtection="1"/>
    <xf numFmtId="44" fontId="7" fillId="0" borderId="0" xfId="0" applyNumberFormat="1" applyFont="1"/>
    <xf numFmtId="44" fontId="7" fillId="0" borderId="0" xfId="0" applyNumberFormat="1" applyFont="1" applyProtection="1">
      <protection locked="0"/>
    </xf>
    <xf numFmtId="0" fontId="7" fillId="0" borderId="0" xfId="0" applyFont="1"/>
    <xf numFmtId="0" fontId="7" fillId="3" borderId="39" xfId="0" applyFont="1" applyFill="1" applyBorder="1" applyProtection="1">
      <protection locked="0"/>
    </xf>
    <xf numFmtId="0" fontId="7" fillId="3" borderId="40" xfId="0" applyFont="1" applyFill="1" applyBorder="1" applyProtection="1">
      <protection locked="0"/>
    </xf>
    <xf numFmtId="0" fontId="12" fillId="3" borderId="40" xfId="0" applyFont="1" applyFill="1" applyBorder="1" applyProtection="1">
      <protection locked="0"/>
    </xf>
    <xf numFmtId="44" fontId="7" fillId="3" borderId="40" xfId="1" applyFont="1" applyFill="1" applyBorder="1" applyProtection="1">
      <protection locked="0"/>
    </xf>
    <xf numFmtId="0" fontId="7" fillId="3" borderId="41" xfId="0" applyFont="1" applyFill="1" applyBorder="1" applyProtection="1">
      <protection locked="0"/>
    </xf>
    <xf numFmtId="0" fontId="0" fillId="0" borderId="42" xfId="0" applyBorder="1" applyProtection="1">
      <protection locked="0"/>
    </xf>
    <xf numFmtId="0" fontId="0" fillId="0" borderId="43" xfId="0" applyBorder="1" applyProtection="1">
      <protection locked="0"/>
    </xf>
    <xf numFmtId="44" fontId="0" fillId="0" borderId="43" xfId="1" applyFont="1" applyFill="1" applyBorder="1" applyProtection="1"/>
    <xf numFmtId="44" fontId="0" fillId="0" borderId="44" xfId="0" applyNumberFormat="1" applyBorder="1"/>
    <xf numFmtId="0" fontId="12" fillId="3" borderId="3" xfId="0" applyFont="1" applyFill="1" applyBorder="1" applyAlignment="1" applyProtection="1">
      <alignment horizontal="center"/>
      <protection locked="0"/>
    </xf>
    <xf numFmtId="44" fontId="12" fillId="3" borderId="3" xfId="1" applyFont="1" applyFill="1" applyBorder="1" applyAlignment="1" applyProtection="1">
      <alignment horizontal="center"/>
      <protection locked="0"/>
    </xf>
    <xf numFmtId="0" fontId="12" fillId="3" borderId="46" xfId="0" applyFont="1" applyFill="1" applyBorder="1" applyAlignment="1" applyProtection="1">
      <alignment horizontal="center"/>
      <protection locked="0"/>
    </xf>
    <xf numFmtId="0" fontId="12" fillId="3" borderId="45" xfId="0" applyFont="1" applyFill="1" applyBorder="1" applyProtection="1">
      <protection locked="0"/>
    </xf>
    <xf numFmtId="0" fontId="6" fillId="0" borderId="0" xfId="0" applyFont="1" applyProtection="1">
      <protection locked="0"/>
    </xf>
    <xf numFmtId="44" fontId="6" fillId="0" borderId="0" xfId="1" applyFont="1" applyFill="1" applyBorder="1" applyProtection="1">
      <protection locked="0"/>
    </xf>
    <xf numFmtId="0" fontId="11" fillId="3" borderId="0" xfId="0" applyFont="1" applyFill="1" applyAlignment="1" applyProtection="1">
      <alignment horizontal="left" vertical="center"/>
      <protection locked="0"/>
    </xf>
    <xf numFmtId="0" fontId="11" fillId="3" borderId="3" xfId="0" applyFont="1" applyFill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8" fillId="3" borderId="35" xfId="0" applyFont="1" applyFill="1" applyBorder="1" applyAlignment="1" applyProtection="1">
      <alignment horizontal="center" vertical="center" wrapText="1"/>
      <protection locked="0"/>
    </xf>
    <xf numFmtId="0" fontId="8" fillId="3" borderId="36" xfId="0" applyFont="1" applyFill="1" applyBorder="1" applyAlignment="1" applyProtection="1">
      <alignment horizontal="center" vertical="center" wrapText="1"/>
      <protection locked="0"/>
    </xf>
    <xf numFmtId="0" fontId="8" fillId="3" borderId="37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17" fillId="3" borderId="39" xfId="0" applyFont="1" applyFill="1" applyBorder="1" applyProtection="1">
      <protection locked="0"/>
    </xf>
    <xf numFmtId="0" fontId="17" fillId="3" borderId="40" xfId="0" applyFont="1" applyFill="1" applyBorder="1" applyProtection="1">
      <protection locked="0"/>
    </xf>
    <xf numFmtId="0" fontId="17" fillId="3" borderId="41" xfId="0" applyFont="1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0" xfId="0" applyProtection="1">
      <protection locked="0"/>
    </xf>
    <xf numFmtId="0" fontId="0" fillId="0" borderId="8" xfId="0" applyBorder="1" applyProtection="1"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80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629708</xdr:colOff>
      <xdr:row>0</xdr:row>
      <xdr:rowOff>0</xdr:rowOff>
    </xdr:from>
    <xdr:to>
      <xdr:col>4</xdr:col>
      <xdr:colOff>783167</xdr:colOff>
      <xdr:row>1</xdr:row>
      <xdr:rowOff>193258</xdr:rowOff>
    </xdr:to>
    <xdr:pic>
      <xdr:nvPicPr>
        <xdr:cNvPr id="2" name="Picture 1" descr="North Lanarkshire Council">
          <a:extLst>
            <a:ext uri="{FF2B5EF4-FFF2-40B4-BE49-F238E27FC236}">
              <a16:creationId xmlns:a16="http://schemas.microsoft.com/office/drawing/2014/main" id="{6E0D1CF3-DCED-4D7A-8BB9-8152A62E3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0" y="0"/>
          <a:ext cx="814917" cy="3784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H103"/>
  <sheetViews>
    <sheetView tabSelected="1" topLeftCell="A44" zoomScale="120" zoomScaleNormal="120" workbookViewId="0">
      <selection activeCell="A6" sqref="A6"/>
    </sheetView>
  </sheetViews>
  <sheetFormatPr defaultColWidth="9.140625" defaultRowHeight="15" x14ac:dyDescent="0.25"/>
  <cols>
    <col min="1" max="1" width="63.85546875" style="12" customWidth="1"/>
    <col min="2" max="2" width="11.28515625" style="12" customWidth="1"/>
    <col min="3" max="3" width="11.85546875" style="12" customWidth="1"/>
    <col min="4" max="4" width="9.42578125" style="8" customWidth="1"/>
    <col min="5" max="5" width="11.7109375" style="12" customWidth="1"/>
    <col min="6" max="6" width="9.140625" style="12" customWidth="1"/>
    <col min="7" max="7" width="9.140625" style="12"/>
    <col min="8" max="8" width="9.85546875" style="12" bestFit="1" customWidth="1"/>
    <col min="9" max="16384" width="9.140625" style="12"/>
  </cols>
  <sheetData>
    <row r="1" spans="1:5" x14ac:dyDescent="0.25">
      <c r="A1" s="88" t="s">
        <v>80</v>
      </c>
    </row>
    <row r="2" spans="1:5" ht="21" customHeight="1" x14ac:dyDescent="0.25">
      <c r="A2" s="89"/>
      <c r="B2" s="86"/>
      <c r="C2" s="86"/>
      <c r="D2" s="87"/>
      <c r="E2" s="86"/>
    </row>
    <row r="3" spans="1:5" x14ac:dyDescent="0.25">
      <c r="A3" s="63" t="s">
        <v>0</v>
      </c>
      <c r="B3" s="103" t="s">
        <v>81</v>
      </c>
      <c r="C3" s="104"/>
      <c r="D3" s="104"/>
      <c r="E3" s="105"/>
    </row>
    <row r="4" spans="1:5" ht="15.75" thickBot="1" x14ac:dyDescent="0.3">
      <c r="A4" s="64" t="s">
        <v>86</v>
      </c>
      <c r="B4" s="65" t="s">
        <v>1</v>
      </c>
      <c r="C4" s="66"/>
      <c r="D4" s="67"/>
      <c r="E4" s="68"/>
    </row>
    <row r="5" spans="1:5" x14ac:dyDescent="0.25">
      <c r="A5" s="16" t="s">
        <v>77</v>
      </c>
      <c r="B5" s="113" t="s">
        <v>2</v>
      </c>
      <c r="C5" s="114"/>
      <c r="D5" s="114"/>
      <c r="E5" s="115"/>
    </row>
    <row r="6" spans="1:5" x14ac:dyDescent="0.25">
      <c r="A6" s="17"/>
      <c r="B6" s="116" t="s">
        <v>3</v>
      </c>
      <c r="C6" s="117"/>
      <c r="D6" s="117"/>
      <c r="E6" s="118"/>
    </row>
    <row r="7" spans="1:5" x14ac:dyDescent="0.25">
      <c r="A7" s="18" t="s">
        <v>82</v>
      </c>
      <c r="B7" s="116"/>
      <c r="C7" s="117"/>
      <c r="D7" s="117"/>
      <c r="E7" s="118"/>
    </row>
    <row r="8" spans="1:5" x14ac:dyDescent="0.25">
      <c r="A8" s="19"/>
      <c r="B8" s="20"/>
      <c r="D8" s="12"/>
      <c r="E8" s="15"/>
    </row>
    <row r="9" spans="1:5" x14ac:dyDescent="0.25">
      <c r="A9" s="17" t="s">
        <v>4</v>
      </c>
      <c r="B9" s="106" t="s">
        <v>5</v>
      </c>
      <c r="C9" s="107"/>
      <c r="D9" s="107"/>
      <c r="E9" s="108"/>
    </row>
    <row r="10" spans="1:5" x14ac:dyDescent="0.25">
      <c r="A10" s="21" t="s">
        <v>6</v>
      </c>
      <c r="B10" s="22" t="s">
        <v>7</v>
      </c>
      <c r="D10" s="111"/>
      <c r="E10" s="112"/>
    </row>
    <row r="11" spans="1:5" x14ac:dyDescent="0.25">
      <c r="A11" s="17"/>
      <c r="B11" s="20"/>
      <c r="D11" s="12"/>
      <c r="E11" s="15"/>
    </row>
    <row r="12" spans="1:5" ht="28.5" x14ac:dyDescent="0.45">
      <c r="A12" s="59"/>
      <c r="B12" s="20"/>
      <c r="D12" s="12"/>
      <c r="E12" s="15"/>
    </row>
    <row r="13" spans="1:5" x14ac:dyDescent="0.25">
      <c r="A13" s="17" t="s">
        <v>78</v>
      </c>
      <c r="B13" s="23" t="s">
        <v>8</v>
      </c>
      <c r="C13" s="24"/>
      <c r="D13" s="24"/>
      <c r="E13" s="25"/>
    </row>
    <row r="14" spans="1:5" ht="15.75" thickBot="1" x14ac:dyDescent="0.3">
      <c r="A14" s="26"/>
      <c r="B14" s="27" t="s">
        <v>9</v>
      </c>
      <c r="C14" s="28"/>
      <c r="D14" s="109"/>
      <c r="E14" s="110"/>
    </row>
    <row r="15" spans="1:5" ht="19.5" customHeight="1" x14ac:dyDescent="0.25">
      <c r="A15" s="126" t="s">
        <v>10</v>
      </c>
      <c r="B15" s="126"/>
      <c r="C15" s="126"/>
      <c r="D15" s="126"/>
      <c r="E15" s="126"/>
    </row>
    <row r="16" spans="1:5" x14ac:dyDescent="0.25">
      <c r="A16" s="73"/>
      <c r="B16" s="74"/>
      <c r="C16" s="75" t="s">
        <v>11</v>
      </c>
      <c r="D16" s="76"/>
      <c r="E16" s="77"/>
    </row>
    <row r="17" spans="1:8" x14ac:dyDescent="0.25">
      <c r="A17" s="85" t="s">
        <v>12</v>
      </c>
      <c r="B17" s="82" t="s">
        <v>13</v>
      </c>
      <c r="C17" s="82" t="s">
        <v>14</v>
      </c>
      <c r="D17" s="83" t="s">
        <v>15</v>
      </c>
      <c r="E17" s="84" t="s">
        <v>16</v>
      </c>
      <c r="F17" s="61"/>
    </row>
    <row r="18" spans="1:8" x14ac:dyDescent="0.25">
      <c r="A18" s="12" t="s">
        <v>17</v>
      </c>
      <c r="B18" s="78"/>
      <c r="C18" s="79"/>
      <c r="D18" s="80">
        <v>2.25</v>
      </c>
      <c r="E18" s="81">
        <f>SUM(C18*D18)</f>
        <v>0</v>
      </c>
      <c r="F18" s="60"/>
      <c r="H18" s="62"/>
    </row>
    <row r="19" spans="1:8" x14ac:dyDescent="0.25">
      <c r="A19" s="12" t="s">
        <v>18</v>
      </c>
      <c r="B19" s="31"/>
      <c r="C19" s="32"/>
      <c r="D19" s="51">
        <v>2.35</v>
      </c>
      <c r="E19" s="57">
        <f t="shared" ref="E19:E43" si="0">SUM(C19*D19)</f>
        <v>0</v>
      </c>
      <c r="F19" s="60"/>
      <c r="H19" s="62"/>
    </row>
    <row r="20" spans="1:8" x14ac:dyDescent="0.25">
      <c r="A20" s="12" t="s">
        <v>19</v>
      </c>
      <c r="B20" s="31"/>
      <c r="C20" s="32"/>
      <c r="D20" s="51">
        <v>2.75</v>
      </c>
      <c r="E20" s="57">
        <f t="shared" si="0"/>
        <v>0</v>
      </c>
      <c r="F20" s="60"/>
      <c r="H20" s="62"/>
    </row>
    <row r="21" spans="1:8" x14ac:dyDescent="0.25">
      <c r="A21" s="12" t="s">
        <v>20</v>
      </c>
      <c r="B21" s="31"/>
      <c r="C21" s="32"/>
      <c r="D21" s="51">
        <v>2.8</v>
      </c>
      <c r="E21" s="57">
        <f t="shared" si="0"/>
        <v>0</v>
      </c>
      <c r="F21" s="60"/>
      <c r="H21" s="62"/>
    </row>
    <row r="22" spans="1:8" x14ac:dyDescent="0.25">
      <c r="A22" s="12" t="s">
        <v>21</v>
      </c>
      <c r="B22" s="31"/>
      <c r="C22" s="32"/>
      <c r="D22" s="51">
        <v>3.3</v>
      </c>
      <c r="E22" s="57">
        <f t="shared" si="0"/>
        <v>0</v>
      </c>
      <c r="F22" s="60"/>
      <c r="H22" s="62"/>
    </row>
    <row r="23" spans="1:8" x14ac:dyDescent="0.25">
      <c r="A23" s="12" t="s">
        <v>22</v>
      </c>
      <c r="B23" s="31"/>
      <c r="C23" s="32"/>
      <c r="D23" s="51">
        <v>3.3</v>
      </c>
      <c r="E23" s="57">
        <f t="shared" si="0"/>
        <v>0</v>
      </c>
      <c r="F23" s="60"/>
      <c r="H23" s="62"/>
    </row>
    <row r="24" spans="1:8" x14ac:dyDescent="0.25">
      <c r="A24" s="12" t="s">
        <v>23</v>
      </c>
      <c r="B24" s="31"/>
      <c r="C24" s="32"/>
      <c r="D24" s="51">
        <v>4.5</v>
      </c>
      <c r="E24" s="57">
        <f t="shared" si="0"/>
        <v>0</v>
      </c>
      <c r="F24" s="60"/>
      <c r="H24" s="62"/>
    </row>
    <row r="25" spans="1:8" x14ac:dyDescent="0.25">
      <c r="A25" s="12" t="s">
        <v>24</v>
      </c>
      <c r="B25" s="31"/>
      <c r="C25" s="32"/>
      <c r="D25" s="51">
        <v>3.5</v>
      </c>
      <c r="E25" s="57">
        <f t="shared" si="0"/>
        <v>0</v>
      </c>
      <c r="F25" s="60"/>
      <c r="H25" s="62"/>
    </row>
    <row r="26" spans="1:8" x14ac:dyDescent="0.25">
      <c r="A26" s="12" t="s">
        <v>25</v>
      </c>
      <c r="B26" s="31"/>
      <c r="C26" s="32"/>
      <c r="D26" s="51">
        <v>3.8</v>
      </c>
      <c r="E26" s="57">
        <f t="shared" si="0"/>
        <v>0</v>
      </c>
      <c r="F26" s="60"/>
      <c r="H26" s="62"/>
    </row>
    <row r="27" spans="1:8" x14ac:dyDescent="0.25">
      <c r="A27" s="33" t="s">
        <v>26</v>
      </c>
      <c r="B27" s="31"/>
      <c r="C27" s="32"/>
      <c r="D27" s="52">
        <v>5.4</v>
      </c>
      <c r="E27" s="57">
        <f>SUM(C27*D27)</f>
        <v>0</v>
      </c>
      <c r="F27" s="60"/>
      <c r="H27" s="62"/>
    </row>
    <row r="28" spans="1:8" x14ac:dyDescent="0.25">
      <c r="A28" s="12" t="s">
        <v>27</v>
      </c>
      <c r="B28" s="31"/>
      <c r="C28" s="32"/>
      <c r="D28" s="52">
        <v>0.9</v>
      </c>
      <c r="E28" s="57">
        <f>SUM(C28*D28)</f>
        <v>0</v>
      </c>
      <c r="F28" s="60"/>
      <c r="H28" s="62"/>
    </row>
    <row r="29" spans="1:8" x14ac:dyDescent="0.25">
      <c r="A29" s="12" t="s">
        <v>28</v>
      </c>
      <c r="B29" s="31"/>
      <c r="C29" s="32"/>
      <c r="D29" s="52">
        <v>2.25</v>
      </c>
      <c r="E29" s="57">
        <f>SUM(C29*D29)</f>
        <v>0</v>
      </c>
      <c r="F29" s="60"/>
      <c r="H29" s="62"/>
    </row>
    <row r="30" spans="1:8" x14ac:dyDescent="0.25">
      <c r="A30" s="12" t="s">
        <v>29</v>
      </c>
      <c r="B30" s="31"/>
      <c r="C30" s="32"/>
      <c r="D30" s="52">
        <v>1.65</v>
      </c>
      <c r="E30" s="57">
        <f>SUM(C30*D30)</f>
        <v>0</v>
      </c>
      <c r="F30" s="60"/>
      <c r="H30" s="62"/>
    </row>
    <row r="31" spans="1:8" x14ac:dyDescent="0.25">
      <c r="A31" s="12" t="s">
        <v>30</v>
      </c>
      <c r="B31" s="31"/>
      <c r="C31" s="32"/>
      <c r="D31" s="52">
        <v>1.2</v>
      </c>
      <c r="E31" s="57">
        <f t="shared" ref="E31:E32" si="1">SUM(C31*D31)</f>
        <v>0</v>
      </c>
      <c r="F31" s="60"/>
      <c r="H31" s="62"/>
    </row>
    <row r="32" spans="1:8" x14ac:dyDescent="0.25">
      <c r="A32" s="12" t="s">
        <v>31</v>
      </c>
      <c r="B32" s="31"/>
      <c r="C32" s="32"/>
      <c r="D32" s="52">
        <v>1.35</v>
      </c>
      <c r="E32" s="57">
        <f t="shared" si="1"/>
        <v>0</v>
      </c>
      <c r="F32" s="60"/>
      <c r="H32" s="62"/>
    </row>
    <row r="33" spans="1:8" x14ac:dyDescent="0.25">
      <c r="A33" s="12" t="s">
        <v>32</v>
      </c>
      <c r="B33" s="31"/>
      <c r="C33" s="32"/>
      <c r="D33" s="51">
        <v>1.7</v>
      </c>
      <c r="E33" s="57">
        <f t="shared" si="0"/>
        <v>0</v>
      </c>
      <c r="F33" s="60"/>
      <c r="H33" s="62"/>
    </row>
    <row r="34" spans="1:8" x14ac:dyDescent="0.25">
      <c r="A34" s="12" t="s">
        <v>33</v>
      </c>
      <c r="B34" s="31"/>
      <c r="C34" s="32"/>
      <c r="D34" s="51">
        <v>6.1</v>
      </c>
      <c r="E34" s="57">
        <f t="shared" si="0"/>
        <v>0</v>
      </c>
      <c r="F34" s="60"/>
      <c r="H34" s="62"/>
    </row>
    <row r="35" spans="1:8" x14ac:dyDescent="0.25">
      <c r="A35" s="12" t="s">
        <v>34</v>
      </c>
      <c r="B35" s="31"/>
      <c r="C35" s="32"/>
      <c r="D35" s="51">
        <v>6</v>
      </c>
      <c r="E35" s="57">
        <f t="shared" si="0"/>
        <v>0</v>
      </c>
      <c r="F35" s="60"/>
      <c r="H35" s="62"/>
    </row>
    <row r="36" spans="1:8" x14ac:dyDescent="0.25">
      <c r="A36" s="12" t="s">
        <v>35</v>
      </c>
      <c r="B36" s="31"/>
      <c r="C36" s="32"/>
      <c r="D36" s="51">
        <v>5.05</v>
      </c>
      <c r="E36" s="57">
        <f t="shared" si="0"/>
        <v>0</v>
      </c>
      <c r="F36" s="60"/>
      <c r="H36" s="62"/>
    </row>
    <row r="37" spans="1:8" x14ac:dyDescent="0.25">
      <c r="A37" s="12" t="s">
        <v>36</v>
      </c>
      <c r="B37" s="31"/>
      <c r="C37" s="32"/>
      <c r="D37" s="51">
        <v>3.95</v>
      </c>
      <c r="E37" s="57">
        <f t="shared" si="0"/>
        <v>0</v>
      </c>
      <c r="F37" s="60"/>
      <c r="H37" s="62"/>
    </row>
    <row r="38" spans="1:8" x14ac:dyDescent="0.25">
      <c r="A38" s="12" t="s">
        <v>37</v>
      </c>
      <c r="B38" s="31"/>
      <c r="C38" s="32"/>
      <c r="D38" s="51">
        <v>6.55</v>
      </c>
      <c r="E38" s="57">
        <f t="shared" si="0"/>
        <v>0</v>
      </c>
      <c r="F38" s="60"/>
      <c r="H38" s="62"/>
    </row>
    <row r="39" spans="1:8" x14ac:dyDescent="0.25">
      <c r="A39" s="12" t="s">
        <v>38</v>
      </c>
      <c r="B39" s="31"/>
      <c r="C39" s="32"/>
      <c r="D39" s="52">
        <v>6.9</v>
      </c>
      <c r="E39" s="57">
        <f>SUM(C39*D39)</f>
        <v>0</v>
      </c>
      <c r="F39" s="60"/>
      <c r="H39" s="62"/>
    </row>
    <row r="40" spans="1:8" x14ac:dyDescent="0.25">
      <c r="A40" s="12" t="s">
        <v>39</v>
      </c>
      <c r="B40" s="31"/>
      <c r="C40" s="32"/>
      <c r="D40" s="52">
        <v>7.15</v>
      </c>
      <c r="E40" s="57">
        <f>SUM(C40*D40)</f>
        <v>0</v>
      </c>
      <c r="F40" s="60"/>
      <c r="H40" s="62"/>
    </row>
    <row r="41" spans="1:8" x14ac:dyDescent="0.25">
      <c r="A41" s="12" t="s">
        <v>40</v>
      </c>
      <c r="B41" s="31"/>
      <c r="C41" s="32"/>
      <c r="D41" s="51">
        <v>7.65</v>
      </c>
      <c r="E41" s="57">
        <f t="shared" si="0"/>
        <v>0</v>
      </c>
      <c r="F41" s="60"/>
      <c r="H41" s="62"/>
    </row>
    <row r="42" spans="1:8" x14ac:dyDescent="0.25">
      <c r="A42" s="12" t="s">
        <v>41</v>
      </c>
      <c r="B42" s="31"/>
      <c r="C42" s="32"/>
      <c r="D42" s="51">
        <v>7.65</v>
      </c>
      <c r="E42" s="57">
        <f t="shared" si="0"/>
        <v>0</v>
      </c>
      <c r="F42" s="60"/>
      <c r="H42" s="62"/>
    </row>
    <row r="43" spans="1:8" x14ac:dyDescent="0.25">
      <c r="A43" s="12" t="s">
        <v>42</v>
      </c>
      <c r="B43" s="31"/>
      <c r="C43" s="32"/>
      <c r="D43" s="51">
        <v>7</v>
      </c>
      <c r="E43" s="57">
        <f t="shared" si="0"/>
        <v>0</v>
      </c>
      <c r="F43" s="60"/>
      <c r="H43" s="62"/>
    </row>
    <row r="44" spans="1:8" x14ac:dyDescent="0.25">
      <c r="A44" s="12" t="s">
        <v>43</v>
      </c>
      <c r="B44" s="31"/>
      <c r="C44" s="32"/>
      <c r="D44" s="52">
        <v>5.6</v>
      </c>
      <c r="E44" s="57">
        <f>SUM(C44*D44)</f>
        <v>0</v>
      </c>
      <c r="F44" s="60"/>
      <c r="H44" s="62"/>
    </row>
    <row r="45" spans="1:8" x14ac:dyDescent="0.25">
      <c r="A45" s="12" t="s">
        <v>44</v>
      </c>
      <c r="B45" s="31"/>
      <c r="C45" s="32"/>
      <c r="D45" s="52">
        <v>6.65</v>
      </c>
      <c r="E45" s="57">
        <f>SUM(C45*D45)</f>
        <v>0</v>
      </c>
      <c r="F45" s="60"/>
      <c r="H45" s="62"/>
    </row>
    <row r="46" spans="1:8" x14ac:dyDescent="0.25">
      <c r="A46" s="34" t="s">
        <v>45</v>
      </c>
      <c r="B46" s="31"/>
      <c r="C46" s="32"/>
      <c r="D46" s="52">
        <v>3.4</v>
      </c>
      <c r="E46" s="57">
        <f>SUM(C46*D46)</f>
        <v>0</v>
      </c>
      <c r="F46" s="60"/>
      <c r="H46" s="62"/>
    </row>
    <row r="47" spans="1:8" ht="15.75" thickBot="1" x14ac:dyDescent="0.3">
      <c r="A47" s="41" t="s">
        <v>46</v>
      </c>
      <c r="B47" s="35"/>
      <c r="C47" s="36"/>
      <c r="D47" s="53">
        <v>7.05</v>
      </c>
      <c r="E47" s="58">
        <f>SUM(C47*D47)</f>
        <v>0</v>
      </c>
      <c r="F47" s="60"/>
      <c r="H47" s="62"/>
    </row>
    <row r="48" spans="1:8" x14ac:dyDescent="0.25">
      <c r="A48" s="33" t="s">
        <v>47</v>
      </c>
      <c r="B48" s="39"/>
      <c r="C48" s="39"/>
      <c r="D48" s="69"/>
      <c r="E48" s="70"/>
      <c r="F48" s="71"/>
      <c r="G48" s="39"/>
    </row>
    <row r="49" spans="1:8" x14ac:dyDescent="0.25">
      <c r="A49" s="33" t="s">
        <v>48</v>
      </c>
      <c r="B49" s="39"/>
      <c r="C49" s="39"/>
      <c r="D49" s="70"/>
      <c r="E49" s="72"/>
      <c r="F49" s="71"/>
      <c r="G49" s="39"/>
    </row>
    <row r="50" spans="1:8" x14ac:dyDescent="0.25">
      <c r="A50" s="33" t="s">
        <v>85</v>
      </c>
      <c r="B50" s="39"/>
      <c r="C50" s="39"/>
      <c r="D50" s="70"/>
      <c r="E50" s="72"/>
      <c r="F50" s="71"/>
      <c r="G50" s="39"/>
    </row>
    <row r="51" spans="1:8" x14ac:dyDescent="0.25">
      <c r="A51" s="33" t="s">
        <v>84</v>
      </c>
      <c r="B51" s="39"/>
      <c r="C51" s="39"/>
      <c r="D51" s="70"/>
      <c r="E51" s="72"/>
      <c r="F51" s="71"/>
      <c r="G51" s="39"/>
    </row>
    <row r="52" spans="1:8" ht="15.75" thickBot="1" x14ac:dyDescent="0.3">
      <c r="B52" s="39"/>
      <c r="C52" s="39"/>
      <c r="D52" s="69"/>
      <c r="E52" s="70"/>
      <c r="F52" s="71"/>
      <c r="G52" s="39"/>
    </row>
    <row r="53" spans="1:8" ht="15.75" thickBot="1" x14ac:dyDescent="0.3">
      <c r="A53" s="41" t="s">
        <v>49</v>
      </c>
      <c r="B53" s="37"/>
      <c r="C53" s="38"/>
      <c r="D53" s="9">
        <v>9.35</v>
      </c>
      <c r="E53" s="3">
        <f t="shared" ref="E53" si="2">SUM(C53*D53)</f>
        <v>0</v>
      </c>
      <c r="F53" s="60"/>
      <c r="H53" s="62"/>
    </row>
    <row r="54" spans="1:8" x14ac:dyDescent="0.25">
      <c r="A54" s="33" t="s">
        <v>50</v>
      </c>
      <c r="B54" s="39"/>
      <c r="D54" s="10"/>
      <c r="E54" s="5"/>
      <c r="F54" s="60"/>
    </row>
    <row r="55" spans="1:8" x14ac:dyDescent="0.25">
      <c r="A55" s="33" t="s">
        <v>48</v>
      </c>
      <c r="B55" s="39"/>
      <c r="D55" s="10"/>
      <c r="E55" s="5"/>
      <c r="F55" s="60"/>
    </row>
    <row r="56" spans="1:8" x14ac:dyDescent="0.25">
      <c r="A56" s="33" t="s">
        <v>85</v>
      </c>
      <c r="B56" s="39"/>
      <c r="D56" s="10"/>
      <c r="E56" s="5"/>
      <c r="F56" s="60"/>
    </row>
    <row r="57" spans="1:8" x14ac:dyDescent="0.25">
      <c r="A57" s="33" t="s">
        <v>84</v>
      </c>
      <c r="B57" s="39"/>
      <c r="D57" s="10"/>
      <c r="E57" s="5"/>
      <c r="F57" s="60"/>
    </row>
    <row r="58" spans="1:8" ht="15.75" thickBot="1" x14ac:dyDescent="0.3">
      <c r="A58" s="33"/>
      <c r="B58" s="39"/>
      <c r="D58" s="10"/>
      <c r="E58" s="5"/>
      <c r="F58" s="60"/>
    </row>
    <row r="59" spans="1:8" x14ac:dyDescent="0.25">
      <c r="A59" s="33" t="s">
        <v>51</v>
      </c>
      <c r="B59" s="29"/>
      <c r="C59" s="30"/>
      <c r="D59" s="50">
        <v>1.55</v>
      </c>
      <c r="E59" s="56">
        <f>SUM(C59*D59)</f>
        <v>0</v>
      </c>
      <c r="F59" s="60"/>
      <c r="H59" s="62"/>
    </row>
    <row r="60" spans="1:8" ht="15.75" thickBot="1" x14ac:dyDescent="0.3">
      <c r="A60" s="41" t="s">
        <v>52</v>
      </c>
      <c r="B60" s="35"/>
      <c r="C60" s="36"/>
      <c r="D60" s="54" t="s">
        <v>53</v>
      </c>
      <c r="E60" s="58" t="s">
        <v>53</v>
      </c>
      <c r="F60" s="60"/>
    </row>
    <row r="61" spans="1:8" x14ac:dyDescent="0.25">
      <c r="A61" s="12" t="s">
        <v>54</v>
      </c>
      <c r="D61" s="10"/>
      <c r="E61" s="5"/>
      <c r="F61" s="60"/>
    </row>
    <row r="62" spans="1:8" x14ac:dyDescent="0.25">
      <c r="A62" s="39" t="s">
        <v>55</v>
      </c>
      <c r="D62" s="10"/>
      <c r="E62" s="5"/>
      <c r="F62" s="60"/>
    </row>
    <row r="63" spans="1:8" x14ac:dyDescent="0.25">
      <c r="D63" s="10"/>
      <c r="E63" s="5"/>
      <c r="F63" s="60"/>
    </row>
    <row r="64" spans="1:8" ht="15.75" thickBot="1" x14ac:dyDescent="0.3">
      <c r="A64" s="41" t="s">
        <v>56</v>
      </c>
      <c r="D64" s="10"/>
      <c r="E64" s="5"/>
      <c r="F64" s="60"/>
    </row>
    <row r="65" spans="1:8" x14ac:dyDescent="0.25">
      <c r="A65" s="12" t="s">
        <v>57</v>
      </c>
      <c r="B65" s="29"/>
      <c r="C65" s="30"/>
      <c r="D65" s="55">
        <v>5.8</v>
      </c>
      <c r="E65" s="56">
        <f t="shared" ref="E65:E70" si="3">SUM(C65*D65)</f>
        <v>0</v>
      </c>
      <c r="F65" s="60"/>
      <c r="H65" s="62"/>
    </row>
    <row r="66" spans="1:8" x14ac:dyDescent="0.25">
      <c r="A66" s="12" t="s">
        <v>58</v>
      </c>
      <c r="B66" s="31"/>
      <c r="C66" s="32"/>
      <c r="D66" s="51">
        <v>6.05</v>
      </c>
      <c r="E66" s="57">
        <f t="shared" si="3"/>
        <v>0</v>
      </c>
      <c r="F66" s="60"/>
      <c r="H66" s="62"/>
    </row>
    <row r="67" spans="1:8" x14ac:dyDescent="0.25">
      <c r="A67" s="12" t="s">
        <v>59</v>
      </c>
      <c r="B67" s="31"/>
      <c r="C67" s="32"/>
      <c r="D67" s="51">
        <v>6.3</v>
      </c>
      <c r="E67" s="57">
        <f t="shared" si="3"/>
        <v>0</v>
      </c>
      <c r="F67" s="60"/>
      <c r="H67" s="62"/>
    </row>
    <row r="68" spans="1:8" x14ac:dyDescent="0.25">
      <c r="A68" s="12" t="s">
        <v>60</v>
      </c>
      <c r="B68" s="31"/>
      <c r="C68" s="32"/>
      <c r="D68" s="51">
        <v>6</v>
      </c>
      <c r="E68" s="57">
        <f t="shared" si="3"/>
        <v>0</v>
      </c>
      <c r="F68" s="60"/>
      <c r="H68" s="62"/>
    </row>
    <row r="69" spans="1:8" x14ac:dyDescent="0.25">
      <c r="A69" s="12" t="s">
        <v>61</v>
      </c>
      <c r="B69" s="31"/>
      <c r="C69" s="32"/>
      <c r="D69" s="51">
        <v>5.8</v>
      </c>
      <c r="E69" s="57">
        <f t="shared" si="3"/>
        <v>0</v>
      </c>
      <c r="F69" s="60"/>
      <c r="H69" s="62"/>
    </row>
    <row r="70" spans="1:8" x14ac:dyDescent="0.25">
      <c r="A70" s="12" t="s">
        <v>62</v>
      </c>
      <c r="B70" s="31"/>
      <c r="C70" s="32"/>
      <c r="D70" s="51">
        <v>6.3</v>
      </c>
      <c r="E70" s="57">
        <f t="shared" si="3"/>
        <v>0</v>
      </c>
      <c r="F70" s="60"/>
      <c r="H70" s="62"/>
    </row>
    <row r="71" spans="1:8" ht="15.75" thickBot="1" x14ac:dyDescent="0.3">
      <c r="A71" s="12" t="s">
        <v>63</v>
      </c>
      <c r="B71" s="35"/>
      <c r="C71" s="36"/>
      <c r="D71" s="53">
        <v>2</v>
      </c>
      <c r="E71" s="58">
        <f>SUM(C71*D71)</f>
        <v>0</v>
      </c>
      <c r="F71" s="60"/>
      <c r="H71" s="62"/>
    </row>
    <row r="72" spans="1:8" ht="15.75" thickBot="1" x14ac:dyDescent="0.3">
      <c r="D72" s="40"/>
      <c r="E72" s="5"/>
      <c r="F72" s="60"/>
    </row>
    <row r="73" spans="1:8" ht="15.75" thickBot="1" x14ac:dyDescent="0.3">
      <c r="C73" s="122" t="s">
        <v>64</v>
      </c>
      <c r="D73" s="123"/>
      <c r="E73" s="3">
        <f>SUM(E18:E47,E53,E59:E60,E65:E71)</f>
        <v>0</v>
      </c>
      <c r="F73" s="60"/>
    </row>
    <row r="74" spans="1:8" ht="15.75" thickBot="1" x14ac:dyDescent="0.3">
      <c r="D74" s="40"/>
      <c r="E74" s="5"/>
      <c r="F74" s="60"/>
    </row>
    <row r="75" spans="1:8" ht="15.75" thickBot="1" x14ac:dyDescent="0.3">
      <c r="A75" s="13" t="s">
        <v>65</v>
      </c>
      <c r="C75" s="37"/>
      <c r="D75" s="7">
        <v>20</v>
      </c>
      <c r="E75" s="3">
        <f>SUM(C75*D75)</f>
        <v>0</v>
      </c>
      <c r="F75" s="60"/>
      <c r="H75" s="62"/>
    </row>
    <row r="76" spans="1:8" ht="15.75" thickBot="1" x14ac:dyDescent="0.3">
      <c r="A76" s="41" t="s">
        <v>66</v>
      </c>
      <c r="B76" s="13"/>
      <c r="D76" s="14"/>
      <c r="E76" s="4"/>
    </row>
    <row r="77" spans="1:8" ht="15.75" thickBot="1" x14ac:dyDescent="0.3">
      <c r="A77" s="13" t="s">
        <v>67</v>
      </c>
      <c r="B77" s="13"/>
      <c r="C77" s="37"/>
      <c r="D77" s="43">
        <v>0.2</v>
      </c>
      <c r="E77" s="3">
        <f>IF(C77=1,E73*D77,0)</f>
        <v>0</v>
      </c>
    </row>
    <row r="78" spans="1:8" x14ac:dyDescent="0.25">
      <c r="A78" s="41" t="s">
        <v>68</v>
      </c>
      <c r="B78" s="13"/>
      <c r="D78" s="14"/>
      <c r="E78" s="4"/>
    </row>
    <row r="79" spans="1:8" ht="15.75" x14ac:dyDescent="0.25">
      <c r="A79" s="44"/>
      <c r="D79" s="12"/>
      <c r="E79"/>
    </row>
    <row r="80" spans="1:8" ht="19.5" thickBot="1" x14ac:dyDescent="0.35">
      <c r="A80" s="45" t="s">
        <v>69</v>
      </c>
      <c r="B80" s="13"/>
      <c r="D80" s="14"/>
      <c r="E80" s="4"/>
    </row>
    <row r="81" spans="1:7" x14ac:dyDescent="0.25">
      <c r="B81" s="13"/>
      <c r="C81" s="124" t="s">
        <v>70</v>
      </c>
      <c r="D81" s="125"/>
      <c r="E81" s="1">
        <f>SUM(E18:E47,E53,E59:E60,E65:E71,E75:E77)</f>
        <v>0</v>
      </c>
      <c r="G81" s="60"/>
    </row>
    <row r="82" spans="1:7" ht="15.75" x14ac:dyDescent="0.25">
      <c r="A82" s="39" t="s">
        <v>71</v>
      </c>
      <c r="B82" s="13"/>
      <c r="C82" s="90" t="s">
        <v>72</v>
      </c>
      <c r="D82" s="91"/>
      <c r="E82" s="2">
        <f>SUM(E81/100*20)</f>
        <v>0</v>
      </c>
    </row>
    <row r="83" spans="1:7" ht="16.5" thickBot="1" x14ac:dyDescent="0.3">
      <c r="B83" s="13"/>
      <c r="C83" s="92" t="s">
        <v>73</v>
      </c>
      <c r="D83" s="93"/>
      <c r="E83" s="6">
        <f>SUM(E81,E82)</f>
        <v>0</v>
      </c>
    </row>
    <row r="84" spans="1:7" x14ac:dyDescent="0.25">
      <c r="B84" s="13"/>
      <c r="D84" s="14"/>
      <c r="E84" s="42"/>
    </row>
    <row r="85" spans="1:7" x14ac:dyDescent="0.25">
      <c r="B85" s="13"/>
      <c r="D85" s="14"/>
      <c r="E85" s="42"/>
    </row>
    <row r="86" spans="1:7" ht="15.75" x14ac:dyDescent="0.25">
      <c r="A86" s="46" t="s">
        <v>74</v>
      </c>
      <c r="B86" s="46"/>
      <c r="C86" s="47"/>
      <c r="D86" s="14"/>
      <c r="E86" s="42"/>
    </row>
    <row r="87" spans="1:7" ht="15.75" x14ac:dyDescent="0.25">
      <c r="A87" s="46" t="s">
        <v>75</v>
      </c>
      <c r="B87" s="46"/>
      <c r="C87" s="47"/>
      <c r="D87" s="14"/>
      <c r="E87" s="42"/>
    </row>
    <row r="88" spans="1:7" x14ac:dyDescent="0.25">
      <c r="A88" s="48"/>
      <c r="B88" s="13"/>
      <c r="D88" s="14"/>
      <c r="E88" s="42"/>
    </row>
    <row r="89" spans="1:7" ht="15.75" thickBot="1" x14ac:dyDescent="0.3">
      <c r="A89" s="11"/>
      <c r="G89" s="41"/>
    </row>
    <row r="90" spans="1:7" ht="16.899999999999999" customHeight="1" thickBot="1" x14ac:dyDescent="0.3">
      <c r="A90" s="119" t="s">
        <v>76</v>
      </c>
      <c r="B90" s="120"/>
      <c r="C90" s="120"/>
      <c r="D90" s="120"/>
      <c r="E90" s="121"/>
    </row>
    <row r="91" spans="1:7" x14ac:dyDescent="0.25">
      <c r="A91" s="97" t="s">
        <v>79</v>
      </c>
      <c r="B91" s="98"/>
      <c r="C91" s="98"/>
      <c r="D91" s="98"/>
      <c r="E91" s="99"/>
    </row>
    <row r="92" spans="1:7" x14ac:dyDescent="0.25">
      <c r="A92" s="100"/>
      <c r="B92" s="101"/>
      <c r="C92" s="101"/>
      <c r="D92" s="101"/>
      <c r="E92" s="102"/>
    </row>
    <row r="93" spans="1:7" x14ac:dyDescent="0.25">
      <c r="A93" s="100"/>
      <c r="B93" s="101"/>
      <c r="C93" s="101"/>
      <c r="D93" s="101"/>
      <c r="E93" s="102"/>
    </row>
    <row r="94" spans="1:7" x14ac:dyDescent="0.25">
      <c r="A94" s="100"/>
      <c r="B94" s="101"/>
      <c r="C94" s="101"/>
      <c r="D94" s="101"/>
      <c r="E94" s="102"/>
    </row>
    <row r="95" spans="1:7" x14ac:dyDescent="0.25">
      <c r="A95" s="100"/>
      <c r="B95" s="101"/>
      <c r="C95" s="101"/>
      <c r="D95" s="101"/>
      <c r="E95" s="102"/>
    </row>
    <row r="96" spans="1:7" x14ac:dyDescent="0.25">
      <c r="A96" s="100"/>
      <c r="B96" s="101"/>
      <c r="C96" s="101"/>
      <c r="D96" s="101"/>
      <c r="E96" s="102"/>
    </row>
    <row r="97" spans="1:5" x14ac:dyDescent="0.25">
      <c r="A97" s="100"/>
      <c r="B97" s="101"/>
      <c r="C97" s="101"/>
      <c r="D97" s="101"/>
      <c r="E97" s="102"/>
    </row>
    <row r="98" spans="1:5" ht="63.6" customHeight="1" thickBot="1" x14ac:dyDescent="0.3">
      <c r="A98" s="100"/>
      <c r="B98" s="101"/>
      <c r="C98" s="101"/>
      <c r="D98" s="101"/>
      <c r="E98" s="102"/>
    </row>
    <row r="99" spans="1:5" ht="29.25" customHeight="1" thickBot="1" x14ac:dyDescent="0.3">
      <c r="A99" s="94" t="s">
        <v>83</v>
      </c>
      <c r="B99" s="95"/>
      <c r="C99" s="95"/>
      <c r="D99" s="95"/>
      <c r="E99" s="96"/>
    </row>
    <row r="100" spans="1:5" x14ac:dyDescent="0.25">
      <c r="A100" s="49"/>
      <c r="B100" s="8"/>
      <c r="C100" s="8"/>
    </row>
    <row r="101" spans="1:5" x14ac:dyDescent="0.25">
      <c r="A101" s="13"/>
      <c r="B101" s="13"/>
      <c r="C101" s="13"/>
    </row>
    <row r="103" spans="1:5" x14ac:dyDescent="0.25">
      <c r="A103" s="13"/>
    </row>
  </sheetData>
  <sheetProtection formatCells="0" formatColumns="0" formatRows="0" insertColumns="0" insertRows="0" selectLockedCells="1"/>
  <mergeCells count="16">
    <mergeCell ref="A1:A2"/>
    <mergeCell ref="C82:D82"/>
    <mergeCell ref="C83:D83"/>
    <mergeCell ref="A99:E99"/>
    <mergeCell ref="A91:E98"/>
    <mergeCell ref="B3:E3"/>
    <mergeCell ref="B9:E9"/>
    <mergeCell ref="D14:E14"/>
    <mergeCell ref="D10:E10"/>
    <mergeCell ref="B5:E5"/>
    <mergeCell ref="B6:E6"/>
    <mergeCell ref="B7:E7"/>
    <mergeCell ref="A90:E90"/>
    <mergeCell ref="C73:D73"/>
    <mergeCell ref="C81:D81"/>
    <mergeCell ref="A15:E15"/>
  </mergeCells>
  <pageMargins left="0.43307086614173229" right="0.23622047244094491" top="0.74803149606299213" bottom="0.74803149606299213" header="0.31496062992125984" footer="0.31496062992125984"/>
  <pageSetup paperSize="9" scale="89" fitToHeight="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d2085efe-fbee-4112-b17b-61a14ccdd7b6" ContentTypeId="0x010100AB4565BB804CC848BD2EF3E87A42FE8B06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roject Document - Comms" ma:contentTypeID="0x010100AB4565BB804CC848BD2EF3E87A42FE8B06006AAEDEFEF261A24DA1BBF5EAC88EDCD7" ma:contentTypeVersion="19" ma:contentTypeDescription="" ma:contentTypeScope="" ma:versionID="aa7f34bc6a4889d5cf628548663d91b0">
  <xsd:schema xmlns:xsd="http://www.w3.org/2001/XMLSchema" xmlns:xs="http://www.w3.org/2001/XMLSchema" xmlns:p="http://schemas.microsoft.com/office/2006/metadata/properties" xmlns:ns2="8f05d3e4-0582-485c-9ba6-ab26e7804d1a" xmlns:ns3="59d316af-403c-41af-93fe-ea17bc3cbd84" xmlns:ns4="52c212bf-a970-4ab0-a413-9cc3dcb877bc" targetNamespace="http://schemas.microsoft.com/office/2006/metadata/properties" ma:root="true" ma:fieldsID="ae820882bdb9407361c8ab0c4c5ac1e7" ns2:_="" ns3:_="" ns4:_="">
    <xsd:import namespace="8f05d3e4-0582-485c-9ba6-ab26e7804d1a"/>
    <xsd:import namespace="59d316af-403c-41af-93fe-ea17bc3cbd84"/>
    <xsd:import namespace="52c212bf-a970-4ab0-a413-9cc3dcb877bc"/>
    <xsd:element name="properties">
      <xsd:complexType>
        <xsd:sequence>
          <xsd:element name="documentManagement">
            <xsd:complexType>
              <xsd:all>
                <xsd:element ref="ns2:ActiveRecord" minOccurs="0"/>
                <xsd:element ref="ns2:SupercededDate" minOccurs="0"/>
                <xsd:element ref="ns2:TaxKeywordTaxHTField" minOccurs="0"/>
                <xsd:element ref="ns2:TaxCatchAll" minOccurs="0"/>
                <xsd:element ref="ns2:TaxCatchAllLabel" minOccurs="0"/>
                <xsd:element ref="ns2:le70938a2ff1458590291c2b53873313" minOccurs="0"/>
                <xsd:element ref="ns2:l2266dbc3b614dbe9f077e23aad38986" minOccurs="0"/>
                <xsd:element ref="ns2:p7eaa045f9304b9e99153725a4d2c855" minOccurs="0"/>
                <xsd:element ref="ns2:ProjectNumber" minOccurs="0"/>
                <xsd:element ref="ns2:ProjectCompleted" minOccurs="0"/>
                <xsd:element ref="ns2:ClientName" minOccurs="0"/>
                <xsd:element ref="ns2:_dlc_DocId" minOccurs="0"/>
                <xsd:element ref="ns2:_dlc_DocIdUrl" minOccurs="0"/>
                <xsd:element ref="ns2:_dlc_DocIdPersistId" minOccurs="0"/>
                <xsd:element ref="ns3:i0f84bba906045b4af568ee102a52dcb" minOccurs="0"/>
                <xsd:element ref="ns4:MediaServiceSearchProperties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05d3e4-0582-485c-9ba6-ab26e7804d1a" elementFormDefault="qualified">
    <xsd:import namespace="http://schemas.microsoft.com/office/2006/documentManagement/types"/>
    <xsd:import namespace="http://schemas.microsoft.com/office/infopath/2007/PartnerControls"/>
    <xsd:element name="ActiveRecord" ma:index="2" nillable="true" ma:displayName="Active Document" ma:default="1" ma:internalName="ActiveRecord">
      <xsd:simpleType>
        <xsd:restriction base="dms:Boolean"/>
      </xsd:simpleType>
    </xsd:element>
    <xsd:element name="SupercededDate" ma:index="4" nillable="true" ma:displayName="Superceded Date" ma:format="DateOnly" ma:internalName="SupercededDate">
      <xsd:simpleType>
        <xsd:restriction base="dms:DateTime"/>
      </xsd:simpleType>
    </xsd:element>
    <xsd:element name="TaxKeywordTaxHTField" ma:index="8" nillable="true" ma:taxonomy="true" ma:internalName="TaxKeywordTaxHTField" ma:taxonomyFieldName="TaxKeyword" ma:displayName="Enterprise Keywords" ma:fieldId="{23f27201-bee3-471e-b2e7-b64fd8b7ca38}" ma:taxonomyMulti="true" ma:sspId="d2085efe-fbee-4112-b17b-61a14ccdd7b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2b43dd28-9262-440d-b7b1-ea77b9aaf794}" ma:internalName="TaxCatchAll" ma:showField="CatchAllData" ma:web="59d316af-403c-41af-93fe-ea17bc3cbd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2b43dd28-9262-440d-b7b1-ea77b9aaf794}" ma:internalName="TaxCatchAllLabel" ma:readOnly="true" ma:showField="CatchAllDataLabel" ma:web="59d316af-403c-41af-93fe-ea17bc3cbd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e70938a2ff1458590291c2b53873313" ma:index="13" nillable="true" ma:taxonomy="true" ma:internalName="le70938a2ff1458590291c2b53873313" ma:taxonomyFieldName="Service1" ma:displayName="Service" ma:default="1;#Chief Executives Office|ac091c47-8a3c-481c-963a-01e0af7f440f" ma:fieldId="{5e70938a-2ff1-4585-9029-1c2b53873313}" ma:sspId="d2085efe-fbee-4112-b17b-61a14ccdd7b6" ma:termSetId="f027e596-12c9-4f9a-8093-fd23840c06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2266dbc3b614dbe9f077e23aad38986" ma:index="15" nillable="true" ma:taxonomy="true" ma:internalName="l2266dbc3b614dbe9f077e23aad38986" ma:taxonomyFieldName="BusinessUnit" ma:displayName="Business Unit" ma:default="2;#Corporate Communications|884d44d7-7a32-4f58-9626-563073ec1cfd" ma:fieldId="{52266dbc-3b61-4dbe-9f07-7e23aad38986}" ma:sspId="d2085efe-fbee-4112-b17b-61a14ccdd7b6" ma:termSetId="f027e596-12c9-4f9a-8093-fd23840c06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7eaa045f9304b9e99153725a4d2c855" ma:index="18" nillable="true" ma:taxonomy="true" ma:internalName="p7eaa045f9304b9e99153725a4d2c855" ma:taxonomyFieldName="Channel" ma:displayName="Channel" ma:default="" ma:fieldId="{97eaa045-f930-4b9e-9915-3725a4d2c855}" ma:sspId="d2085efe-fbee-4112-b17b-61a14ccdd7b6" ma:termSetId="9181122e-293e-4c64-918a-374762a23d4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Number" ma:index="20" nillable="true" ma:displayName="Project Number" ma:internalName="ProjectNumber">
      <xsd:simpleType>
        <xsd:restriction base="dms:Text">
          <xsd:maxLength value="255"/>
        </xsd:restriction>
      </xsd:simpleType>
    </xsd:element>
    <xsd:element name="ProjectCompleted" ma:index="21" nillable="true" ma:displayName="Project Completed" ma:format="DateOnly" ma:internalName="ProjectCompleted">
      <xsd:simpleType>
        <xsd:restriction base="dms:DateTime"/>
      </xsd:simpleType>
    </xsd:element>
    <xsd:element name="ClientName" ma:index="22" nillable="true" ma:displayName="Client Name" ma:internalName="ClientName">
      <xsd:simpleType>
        <xsd:restriction base="dms:Text">
          <xsd:maxLength value="255"/>
        </xsd:restriction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316af-403c-41af-93fe-ea17bc3cbd84" elementFormDefault="qualified">
    <xsd:import namespace="http://schemas.microsoft.com/office/2006/documentManagement/types"/>
    <xsd:import namespace="http://schemas.microsoft.com/office/infopath/2007/PartnerControls"/>
    <xsd:element name="i0f84bba906045b4af568ee102a52dcb" ma:index="26" nillable="true" ma:taxonomy="true" ma:internalName="i0f84bba906045b4af568ee102a52dcb" ma:taxonomyFieldName="RevIMBCS" ma:displayName="Retention Term" ma:indexed="true" ma:default="591;#Digital and Graphics|01421874-85bc-40e8-9025-914abe0b43a2" ma:fieldId="{20f84bba-9060-45b4-af56-8ee102a52dcb}" ma:sspId="d2085efe-fbee-4112-b17b-61a14ccdd7b6" ma:termSetId="65e0ccf4-ee27-4865-88b2-fcad8719c10e" ma:anchorId="8f37bb73-6fde-4aae-bf47-a148619980bd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212bf-a970-4ab0-a413-9cc3dcb877bc" elementFormDefault="qualified">
    <xsd:import namespace="http://schemas.microsoft.com/office/2006/documentManagement/types"/>
    <xsd:import namespace="http://schemas.microsoft.com/office/infopath/2007/PartnerControls"/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tiveRecord xmlns="8f05d3e4-0582-485c-9ba6-ab26e7804d1a">true</ActiveRecord>
    <l2266dbc3b614dbe9f077e23aad38986 xmlns="8f05d3e4-0582-485c-9ba6-ab26e7804d1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Asset and Procurement Solutions</TermName>
          <TermId xmlns="http://schemas.microsoft.com/office/infopath/2007/PartnerControls">b092e515-28b1-4c06-a2db-62f97c2d8352</TermId>
        </TermInfo>
      </Terms>
    </l2266dbc3b614dbe9f077e23aad38986>
    <TaxCatchAll xmlns="8f05d3e4-0582-485c-9ba6-ab26e7804d1a">
      <Value>3</Value>
      <Value>2</Value>
      <Value>1</Value>
    </TaxCatchAll>
    <SupercededDate xmlns="8f05d3e4-0582-485c-9ba6-ab26e7804d1a" xsi:nil="true"/>
    <TaxKeywordTaxHTField xmlns="8f05d3e4-0582-485c-9ba6-ab26e7804d1a">
      <Terms xmlns="http://schemas.microsoft.com/office/infopath/2007/PartnerControls"/>
    </TaxKeywordTaxHTField>
    <le70938a2ff1458590291c2b53873313 xmlns="8f05d3e4-0582-485c-9ba6-ab26e7804d1a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Enterprise and Communities</TermName>
          <TermId xmlns="http://schemas.microsoft.com/office/infopath/2007/PartnerControls">c4dcab27-3585-4606-92db-01a112d6829d</TermId>
        </TermInfo>
      </Terms>
    </le70938a2ff1458590291c2b53873313>
    <_dlc_DocId xmlns="8f05d3e4-0582-485c-9ba6-ab26e7804d1a">NLC--1480214861-68658</_dlc_DocId>
    <_dlc_DocIdUrl xmlns="8f05d3e4-0582-485c-9ba6-ab26e7804d1a">
      <Url>https://nlcgov.sharepoint.com/sites/COM-CAMPAIGNSANDMEDIA/_layouts/15/DocIdRedir.aspx?ID=NLC--1480214861-68658</Url>
      <Description>NLC--1480214861-68658</Description>
    </_dlc_DocIdUrl>
    <i0f84bba906045b4af568ee102a52dcb xmlns="59d316af-403c-41af-93fe-ea17bc3cbd84">
      <Terms xmlns="http://schemas.microsoft.com/office/infopath/2007/PartnerControls">
        <TermInfo xmlns="http://schemas.microsoft.com/office/infopath/2007/PartnerControls">
          <TermName xmlns="http://schemas.microsoft.com/office/infopath/2007/PartnerControls">BCS</TermName>
          <TermId xmlns="http://schemas.microsoft.com/office/infopath/2007/PartnerControls">819376d4-bc70-4d53-bae7-773a2688b0e5</TermId>
        </TermInfo>
      </Terms>
    </i0f84bba906045b4af568ee102a52dcb>
    <ProjectCompleted xmlns="8f05d3e4-0582-485c-9ba6-ab26e7804d1a" xsi:nil="true"/>
    <ClientName xmlns="8f05d3e4-0582-485c-9ba6-ab26e7804d1a" xsi:nil="true"/>
    <p7eaa045f9304b9e99153725a4d2c855 xmlns="8f05d3e4-0582-485c-9ba6-ab26e7804d1a">
      <Terms xmlns="http://schemas.microsoft.com/office/infopath/2007/PartnerControls"/>
    </p7eaa045f9304b9e99153725a4d2c855>
    <ProjectNumber xmlns="8f05d3e4-0582-485c-9ba6-ab26e7804d1a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C575A80-01D0-4CC5-8582-EBFDE1FDAE04}"/>
</file>

<file path=customXml/itemProps2.xml><?xml version="1.0" encoding="utf-8"?>
<ds:datastoreItem xmlns:ds="http://schemas.openxmlformats.org/officeDocument/2006/customXml" ds:itemID="{2E642FDB-8093-4875-B139-DA43D32C2AB5}"/>
</file>

<file path=customXml/itemProps3.xml><?xml version="1.0" encoding="utf-8"?>
<ds:datastoreItem xmlns:ds="http://schemas.openxmlformats.org/officeDocument/2006/customXml" ds:itemID="{270D5858-99AC-42F7-8840-A58CCFA9B12B}">
  <ds:schemaRefs>
    <ds:schemaRef ds:uri="http://purl.org/dc/elements/1.1/"/>
    <ds:schemaRef ds:uri="http://www.w3.org/XML/1998/namespace"/>
    <ds:schemaRef ds:uri="http://schemas.microsoft.com/office/2006/documentManagement/types"/>
    <ds:schemaRef ds:uri="40cd9136-0854-42e8-8a16-f06bfcf0c749"/>
    <ds:schemaRef ds:uri="http://schemas.microsoft.com/office/infopath/2007/PartnerControls"/>
    <ds:schemaRef ds:uri="http://schemas.openxmlformats.org/package/2006/metadata/core-properties"/>
    <ds:schemaRef ds:uri="abf94ca4-9e6e-4cfb-90d6-35ee76258d9f"/>
    <ds:schemaRef ds:uri="http://purl.org/dc/terms/"/>
    <ds:schemaRef ds:uri="8f05d3e4-0582-485c-9ba6-ab26e7804d1a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2C9240F-9145-45AA-8783-8F859CB2FFF3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8B519048-2DB3-4FC5-B13C-64EB8F4A3A9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Booking Sheet</vt:lpstr>
    </vt:vector>
  </TitlesOfParts>
  <Manager/>
  <Company>North Lanarkshire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 Craig</dc:creator>
  <cp:keywords/>
  <dc:description/>
  <cp:lastModifiedBy>Gerald Baldwin</cp:lastModifiedBy>
  <cp:revision/>
  <cp:lastPrinted>2024-03-27T12:38:57Z</cp:lastPrinted>
  <dcterms:created xsi:type="dcterms:W3CDTF">2014-12-01T09:59:32Z</dcterms:created>
  <dcterms:modified xsi:type="dcterms:W3CDTF">2024-05-07T13:06:59Z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c381991-eab8-4fff-8f2f-4f88109aa1cd_Enabled">
    <vt:lpwstr>true</vt:lpwstr>
  </property>
  <property fmtid="{D5CDD505-2E9C-101B-9397-08002B2CF9AE}" pid="3" name="MSIP_Label_3c381991-eab8-4fff-8f2f-4f88109aa1cd_SetDate">
    <vt:lpwstr>2022-05-11T12:52:24Z</vt:lpwstr>
  </property>
  <property fmtid="{D5CDD505-2E9C-101B-9397-08002B2CF9AE}" pid="4" name="MSIP_Label_3c381991-eab8-4fff-8f2f-4f88109aa1cd_Method">
    <vt:lpwstr>Privileged</vt:lpwstr>
  </property>
  <property fmtid="{D5CDD505-2E9C-101B-9397-08002B2CF9AE}" pid="5" name="MSIP_Label_3c381991-eab8-4fff-8f2f-4f88109aa1cd_Name">
    <vt:lpwstr>Official</vt:lpwstr>
  </property>
  <property fmtid="{D5CDD505-2E9C-101B-9397-08002B2CF9AE}" pid="6" name="MSIP_Label_3c381991-eab8-4fff-8f2f-4f88109aa1cd_SiteId">
    <vt:lpwstr>a98f953b-d618-4b43-8a65-0382681bd283</vt:lpwstr>
  </property>
  <property fmtid="{D5CDD505-2E9C-101B-9397-08002B2CF9AE}" pid="7" name="MSIP_Label_3c381991-eab8-4fff-8f2f-4f88109aa1cd_ActionId">
    <vt:lpwstr>888c4f82-de71-4c71-b64d-b02bd99f7b8b</vt:lpwstr>
  </property>
  <property fmtid="{D5CDD505-2E9C-101B-9397-08002B2CF9AE}" pid="8" name="MSIP_Label_3c381991-eab8-4fff-8f2f-4f88109aa1cd_ContentBits">
    <vt:lpwstr>0</vt:lpwstr>
  </property>
  <property fmtid="{D5CDD505-2E9C-101B-9397-08002B2CF9AE}" pid="9" name="ContentTypeId">
    <vt:lpwstr>0x010100AB4565BB804CC848BD2EF3E87A42FE8B06006AAEDEFEF261A24DA1BBF5EAC88EDCD7</vt:lpwstr>
  </property>
  <property fmtid="{D5CDD505-2E9C-101B-9397-08002B2CF9AE}" pid="10" name="TaxKeyword">
    <vt:lpwstr/>
  </property>
  <property fmtid="{D5CDD505-2E9C-101B-9397-08002B2CF9AE}" pid="11" name="BusinessUnit">
    <vt:lpwstr>2;#Asset and Procurement Solutions|b092e515-28b1-4c06-a2db-62f97c2d8352</vt:lpwstr>
  </property>
  <property fmtid="{D5CDD505-2E9C-101B-9397-08002B2CF9AE}" pid="12" name="MediaServiceImageTags">
    <vt:lpwstr/>
  </property>
  <property fmtid="{D5CDD505-2E9C-101B-9397-08002B2CF9AE}" pid="13" name="RevIMBCS">
    <vt:lpwstr>3;#BCS|819376d4-bc70-4d53-bae7-773a2688b0e5</vt:lpwstr>
  </property>
  <property fmtid="{D5CDD505-2E9C-101B-9397-08002B2CF9AE}" pid="14" name="lcf76f155ced4ddcb4097134ff3c332f">
    <vt:lpwstr/>
  </property>
  <property fmtid="{D5CDD505-2E9C-101B-9397-08002B2CF9AE}" pid="15" name="Service1">
    <vt:lpwstr>1;#Enterprise and Communities|c4dcab27-3585-4606-92db-01a112d6829d</vt:lpwstr>
  </property>
  <property fmtid="{D5CDD505-2E9C-101B-9397-08002B2CF9AE}" pid="16" name="_dlc_DocIdItemGuid">
    <vt:lpwstr>b23c26a6-c7df-400b-a099-ef1d528826f3</vt:lpwstr>
  </property>
  <property fmtid="{D5CDD505-2E9C-101B-9397-08002B2CF9AE}" pid="17" name="Channel">
    <vt:lpwstr/>
  </property>
</Properties>
</file>